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C11" s="1"/>
  <c r="F19" l="1"/>
  <c r="F18" s="1"/>
  <c r="F17" s="1"/>
  <c r="F15"/>
  <c r="F14" s="1"/>
  <c r="F13" s="1"/>
  <c r="G19"/>
  <c r="G18" s="1"/>
  <c r="G17" s="1"/>
  <c r="D20"/>
  <c r="D19" s="1"/>
  <c r="D18" s="1"/>
  <c r="D17" s="1"/>
  <c r="E20"/>
  <c r="E19"/>
  <c r="E18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 s="1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<sst xmlns="http://schemas.openxmlformats.org/spreadsheetml/2006/main" count="36" uniqueCount="35">
  <si>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</si>
  <si>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</si>
  <si>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</si>
  <si>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</si>
  <si>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</si>
  <si>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</si>
  <si>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</si>
  <si>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</si>
  <si>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</si>
  <si>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</si>
  <si>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</si>
  <si>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</si>
  <si>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</si>
  <si>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</si>
  <si>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</si>
  <si>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</si>
  <si>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</si>
  <si>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</si>
  <si>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</si>
  <si>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</si>
  <si>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</si>
  <si>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</si>
  <si>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</si>
  <si>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2023 год</t>
  </si>
  <si>
    <t>Код источника финансирования по КИВФ,КИВнФ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</si>
  <si>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</si>
  <si>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</si>
  <si>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</si>
  <si>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</si>
  <si>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</si>
  <si>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на 2023 год и на плановый период 2024-2025 годов</t>
  </si>
  <si>
    <t>Источники внутреннего финансирования дефицита бюджета поселения</t>
  </si>
  <si>
    <t>к решению Совета</t>
  </si>
  <si>
    <t>Изменение остатков средств на счетах по учету средств бюджетов</t>
  </si>
  <si>
    <t>от 21 декабря 2023 года № 155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</si>
</sst>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F4" sqref="F4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>
      <c r="C1" s="1"/>
      <c r="D1" s="1"/>
      <c r="E1" s="1"/>
      <c r="F1" s="1" t="s">
        <v>0</v>
      </c>
      <c r="G1" s="1"/>
    </row>
    <row r="2" spans="1:7" ht="18.75">
      <c r="C2" s="1"/>
      <c r="D2" s="1"/>
      <c r="E2" s="1"/>
      <c r="F2" s="19" t="s">
        <v>32</v>
      </c>
      <c r="G2" s="19"/>
    </row>
    <row r="3" spans="1:7" ht="18.75">
      <c r="C3" s="1"/>
      <c r="D3" s="1"/>
      <c r="E3" s="1"/>
      <c r="F3" s="1" t="s">
        <v>22</v>
      </c>
      <c r="G3" s="1"/>
    </row>
    <row r="4" spans="1:7" ht="18.75">
      <c r="C4" s="17"/>
      <c r="D4" s="1" t="s">
        <v>21</v>
      </c>
      <c r="E4" s="1"/>
      <c r="F4" s="18" t="s">
        <v>34</v>
      </c>
    </row>
    <row r="6" spans="1:7" ht="18.75" customHeight="1">
      <c r="A6" s="20" t="s">
        <v>31</v>
      </c>
      <c r="B6" s="20"/>
      <c r="C6" s="20"/>
      <c r="D6" s="20"/>
      <c r="E6" s="20"/>
      <c r="F6" s="20"/>
      <c r="G6" s="20"/>
    </row>
    <row r="7" spans="1:7" ht="18.75">
      <c r="A7" s="21" t="s">
        <v>30</v>
      </c>
      <c r="B7" s="21"/>
      <c r="C7" s="21"/>
      <c r="D7" s="21"/>
      <c r="E7" s="21"/>
      <c r="F7" s="21"/>
      <c r="G7" s="21"/>
    </row>
    <row r="8" spans="1:7" ht="18.75">
      <c r="A8" s="2"/>
      <c r="E8" s="3" t="s">
        <v>1</v>
      </c>
      <c r="G8" s="3" t="s">
        <v>1</v>
      </c>
    </row>
    <row r="9" spans="1:7" ht="18.75">
      <c r="A9" s="2"/>
    </row>
    <row r="10" spans="1:7" ht="60.75" customHeight="1">
      <c r="A10" s="4" t="s">
        <v>24</v>
      </c>
      <c r="B10" s="4" t="s">
        <v>29</v>
      </c>
      <c r="C10" s="15" t="s">
        <v>23</v>
      </c>
      <c r="D10" s="15" t="s">
        <v>19</v>
      </c>
      <c r="E10" s="15" t="s">
        <v>20</v>
      </c>
      <c r="F10" s="13" t="s">
        <v>25</v>
      </c>
      <c r="G10" s="13" t="s">
        <v>26</v>
      </c>
    </row>
    <row r="11" spans="1:7" ht="56.25">
      <c r="A11" s="4" t="s">
        <v>2</v>
      </c>
      <c r="B11" s="5" t="s">
        <v>3</v>
      </c>
      <c r="C11" s="16">
        <f>C12</f>
        <v>1430532.17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4</v>
      </c>
      <c r="B12" s="7" t="s">
        <v>33</v>
      </c>
      <c r="C12" s="16">
        <f>C20+C16</f>
        <v>1430532.17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5</v>
      </c>
      <c r="B13" s="7" t="s">
        <v>6</v>
      </c>
      <c r="C13" s="16">
        <f t="shared" ref="C13:G15" si="0">C14</f>
        <v>-14600500</v>
      </c>
      <c r="D13" s="14" t="e">
        <f t="shared" si="0"/>
        <v>#REF!</v>
      </c>
      <c r="E13" s="14" t="e">
        <f t="shared" si="0"/>
        <v>#REF!</v>
      </c>
      <c r="F13" s="16">
        <f>F14</f>
        <v>-13895200</v>
      </c>
      <c r="G13" s="16">
        <f t="shared" si="0"/>
        <v>-14169400</v>
      </c>
    </row>
    <row r="14" spans="1:7" ht="37.5">
      <c r="A14" s="6" t="s">
        <v>7</v>
      </c>
      <c r="B14" s="7" t="s">
        <v>8</v>
      </c>
      <c r="C14" s="16">
        <f t="shared" si="0"/>
        <v>-14600500</v>
      </c>
      <c r="D14" s="14" t="e">
        <f t="shared" si="0"/>
        <v>#REF!</v>
      </c>
      <c r="E14" s="14" t="e">
        <f t="shared" si="0"/>
        <v>#REF!</v>
      </c>
      <c r="F14" s="16">
        <f t="shared" si="0"/>
        <v>-13895200</v>
      </c>
      <c r="G14" s="16">
        <f t="shared" si="0"/>
        <v>-14169400</v>
      </c>
    </row>
    <row r="15" spans="1:7" ht="37.5">
      <c r="A15" s="6" t="s">
        <v>9</v>
      </c>
      <c r="B15" s="7" t="s">
        <v>10</v>
      </c>
      <c r="C15" s="16">
        <f t="shared" si="0"/>
        <v>-14600500</v>
      </c>
      <c r="D15" s="14" t="e">
        <f t="shared" si="0"/>
        <v>#REF!</v>
      </c>
      <c r="E15" s="14" t="e">
        <f t="shared" si="0"/>
        <v>#REF!</v>
      </c>
      <c r="F15" s="16">
        <f t="shared" si="0"/>
        <v>-13895200</v>
      </c>
      <c r="G15" s="16">
        <f t="shared" si="0"/>
        <v>-14169400</v>
      </c>
    </row>
    <row r="16" spans="1:7" ht="37.5">
      <c r="A16" s="6" t="s">
        <v>11</v>
      </c>
      <c r="B16" s="7" t="s">
        <v>27</v>
      </c>
      <c r="C16" s="16">
        <v>-14600500</v>
      </c>
      <c r="D16" s="14" t="e">
        <f>-#REF!</f>
        <v>#REF!</v>
      </c>
      <c r="E16" s="14" t="e">
        <f>-#REF!</f>
        <v>#REF!</v>
      </c>
      <c r="F16" s="16">
        <v>-13895200</v>
      </c>
      <c r="G16" s="16">
        <v>-14169400</v>
      </c>
    </row>
    <row r="17" spans="1:7" ht="18.75">
      <c r="A17" s="6" t="s">
        <v>12</v>
      </c>
      <c r="B17" s="7" t="s">
        <v>13</v>
      </c>
      <c r="C17" s="16">
        <f>C18</f>
        <v>16031032.17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13895200</v>
      </c>
      <c r="G17" s="16">
        <f t="shared" si="1"/>
        <v>14169400</v>
      </c>
    </row>
    <row r="18" spans="1:7" ht="37.5">
      <c r="A18" s="6" t="s">
        <v>14</v>
      </c>
      <c r="B18" s="7" t="s">
        <v>15</v>
      </c>
      <c r="C18" s="16">
        <f t="shared" si="1"/>
        <v>16031032.17</v>
      </c>
      <c r="D18" s="14" t="e">
        <f t="shared" si="1"/>
        <v>#REF!</v>
      </c>
      <c r="E18" s="14" t="e">
        <f t="shared" si="1"/>
        <v>#REF!</v>
      </c>
      <c r="F18" s="16">
        <f>F19</f>
        <v>13895200</v>
      </c>
      <c r="G18" s="16">
        <f t="shared" si="1"/>
        <v>14169400</v>
      </c>
    </row>
    <row r="19" spans="1:7" ht="37.5">
      <c r="A19" s="6" t="s">
        <v>16</v>
      </c>
      <c r="B19" s="7" t="s">
        <v>17</v>
      </c>
      <c r="C19" s="16">
        <f t="shared" si="1"/>
        <v>16031032.17</v>
      </c>
      <c r="D19" s="14" t="e">
        <f t="shared" si="1"/>
        <v>#REF!</v>
      </c>
      <c r="E19" s="14" t="e">
        <f t="shared" si="1"/>
        <v>#REF!</v>
      </c>
      <c r="F19" s="16">
        <f>F20</f>
        <v>13895200</v>
      </c>
      <c r="G19" s="16">
        <f t="shared" si="1"/>
        <v>14169400</v>
      </c>
    </row>
    <row r="20" spans="1:7" ht="37.5">
      <c r="A20" s="6" t="s">
        <v>18</v>
      </c>
      <c r="B20" s="7" t="s">
        <v>28</v>
      </c>
      <c r="C20" s="16">
        <v>16031032.17</v>
      </c>
      <c r="D20" s="14" t="e">
        <f>#REF!</f>
        <v>#REF!</v>
      </c>
      <c r="E20" s="14" t="e">
        <f>#REF!</f>
        <v>#REF!</v>
      </c>
      <c r="F20" s="16">
        <v>13895200</v>
      </c>
      <c r="G20" s="16">
        <v>14169400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2023-12-22T06:28:16Z</dcterms:modified>
</cp:coreProperties>
</file>