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Черкассы\"/>
    </mc:Choice>
  </mc:AlternateContent>
  <bookViews>
    <workbookView xWindow="0" yWindow="0" windowWidth="20490" windowHeight="7155"/>
  </bookViews>
  <sheets>
    <sheet name="Табл.1-культ." sheetId="1" r:id="rId1"/>
    <sheet name="таблица 2 КСО" sheetId="10" r:id="rId2"/>
    <sheet name="таблица 3 земельный контроль" sheetId="7" r:id="rId3"/>
    <sheet name="Лист3" sheetId="3" state="hidden" r:id="rId4"/>
    <sheet name="Табл.4-культ. (2)" sheetId="12" r:id="rId5"/>
  </sheets>
  <calcPr calcId="152511"/>
</workbook>
</file>

<file path=xl/calcChain.xml><?xml version="1.0" encoding="utf-8"?>
<calcChain xmlns="http://schemas.openxmlformats.org/spreadsheetml/2006/main">
  <c r="F12" i="12" l="1"/>
  <c r="E12" i="12"/>
  <c r="D12" i="12"/>
  <c r="C12" i="12"/>
  <c r="C32" i="3"/>
  <c r="C12" i="7"/>
  <c r="D12" i="7"/>
  <c r="E12" i="7"/>
  <c r="F12" i="7"/>
  <c r="C12" i="10"/>
  <c r="D12" i="10"/>
  <c r="E12" i="10"/>
  <c r="F12" i="10"/>
  <c r="C12" i="1"/>
  <c r="D12" i="1"/>
  <c r="E12" i="1"/>
  <c r="F12" i="1"/>
</calcChain>
</file>

<file path=xl/sharedStrings.xml><?xml version="1.0" encoding="utf-8"?>
<sst xmlns="http://schemas.openxmlformats.org/spreadsheetml/2006/main" count="121" uniqueCount="67">
  <si>
    <t>№ п/п</t>
  </si>
  <si>
    <t>Наименование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</si>
  <si>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</si>
  <si>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</si>
  <si>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</si>
  <si>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</si>
  <si>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</si>
  <si>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</si>
  <si>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</si>
  <si>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</si>
  <si>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</si>
  <si>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</si>
  <si>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</si>
  <si>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</si>
  <si>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</si>
  <si>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</si>
  <si>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</si>
  <si>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</si>
  <si>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</si>
  <si>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</si>
  <si>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</si>
  <si>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ИТОГО</t>
  </si>
  <si>
    <t>депутатов района</t>
  </si>
  <si>
    <t>Александровский сельсовет</t>
  </si>
  <si>
    <t>Бурунчинский сельсовет</t>
  </si>
  <si>
    <t>Воздвиженский сельсовет</t>
  </si>
  <si>
    <t>Гавриловский сельсовет</t>
  </si>
  <si>
    <t>Желтинский сельсовет</t>
  </si>
  <si>
    <t>Каировский сельсовет</t>
  </si>
  <si>
    <t>Карагузинский  сельсовет</t>
  </si>
  <si>
    <t>Надеждинский сельсовет</t>
  </si>
  <si>
    <t>Николаевский сельсовет</t>
  </si>
  <si>
    <t>Новосокулакский сельсовет</t>
  </si>
  <si>
    <t>Новочеркасский сельсовет</t>
  </si>
  <si>
    <t>Петровский сельсовет</t>
  </si>
  <si>
    <t>Саракташский поссовет</t>
  </si>
  <si>
    <t>Спасский сельсовет</t>
  </si>
  <si>
    <t>Старосокулакский сельсовет</t>
  </si>
  <si>
    <t>Черкасский сельсовет</t>
  </si>
  <si>
    <t>Черноотрожский сельсовет</t>
  </si>
  <si>
    <t>Федоровский Первый сельсовет</t>
  </si>
  <si>
    <t>Васильевский сельсовет</t>
  </si>
  <si>
    <t>2016 год</t>
  </si>
  <si>
    <t>Таблица 3</t>
  </si>
  <si>
    <t>от __________ 2015 года №____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</si>
  <si>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на 2016 год </t>
  </si>
  <si>
    <t xml:space="preserve">                                                                              'Приложение №  16                                         </t>
  </si>
  <si>
    <t xml:space="preserve">                              к решению Совета      </t>
  </si>
  <si>
    <t>Таблица 1</t>
  </si>
  <si>
    <t xml:space="preserve">Распределение межбюджетных трансфертов, передаваемых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градорегулированию на 2016 год </t>
  </si>
  <si>
    <t>Таблица 4</t>
  </si>
  <si>
    <t>2021 год</t>
  </si>
  <si>
    <t>(руб.)</t>
  </si>
  <si>
    <t>Таблица 2</t>
  </si>
  <si>
    <t>2022 год</t>
  </si>
  <si>
    <t>к решению Совета депутатов</t>
  </si>
  <si>
    <t>Приложение № 11</t>
  </si>
  <si>
    <t>Наименование района</t>
  </si>
  <si>
    <t>2023 год</t>
  </si>
  <si>
    <t>Черкасского совета</t>
  </si>
  <si>
    <t>Саракташский район</t>
  </si>
  <si>
    <t>Распределение межбюджетных трансфертов, передаваемых районному бюджету из бюджета Черкасского совета на осуществление части полномочий по решению вопросов местного значения в соответствии с заключенными соглашениями на 2022 год и на плановый период 2023, 2024 годов</t>
  </si>
  <si>
    <t>Распределение межбюджетных трансфертов, передаваемых районному бюджету из бюджета Черкасского совета на осуществление части полномочий по решению вопросов местного значения в соответствии с заключенными соглашениями по культуре на 2022 год и на плановый период 2023, 2024 годов</t>
  </si>
  <si>
    <t>Распределение межбюджетных трансфертов, передаваемых районному бюджету из бюджета Черкасского совета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2022 год и на плановый период 2023, 2024 годов</t>
  </si>
  <si>
    <t>Распределение межбюджетных трансфертов, передаваемых районному бюджету из бюджета Черкасского совета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2022 год и на плановый период 2023, 2024 годов</t>
  </si>
  <si>
    <t>Распределение межбюджетных трансфертов, передаваемых районному бюджету из бюджета Черкасского совета на осуществление части полномочий по решению вопросов местного значения в соответствии с заключенными соглашениями по культуре (повышение заработной платы работников культуры) на 2022 год и на плановый период 2023, 2024 годов</t>
  </si>
  <si>
    <t>от 23 декабря 2021 года №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</si>
</sst>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1" formatCode="_-* #,##0.00_р_._-;\-* #,##0.00_р_._-;_-* &quot;-&quot;??_р_._-;_-@_-"/>
    <numFmt numFmtId="178" formatCode="_-* #,##0_р_._-;\-* #,##0_р_._-;_-* &quot;-&quot;??_р_._-;_-@_-"/>
    <numFmt numFmtId="181" formatCode="#,##0.00;[Red]\-#,##0.00;0.00"/>
    <numFmt numFmtId="182" formatCode="#,##0.00_ ;\-#,##0.00\ 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71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center" wrapText="1"/>
    </xf>
    <xf numFmtId="178" fontId="0" fillId="0" borderId="0" xfId="2" applyNumberFormat="1" applyFont="1"/>
    <xf numFmtId="178" fontId="3" fillId="0" borderId="0" xfId="2" applyNumberFormat="1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/>
    </xf>
    <xf numFmtId="3" fontId="14" fillId="0" borderId="1" xfId="0" applyNumberFormat="1" applyFont="1" applyBorder="1" applyAlignment="1">
      <alignment horizontal="right"/>
    </xf>
    <xf numFmtId="0" fontId="15" fillId="0" borderId="1" xfId="0" applyFont="1" applyBorder="1"/>
    <xf numFmtId="3" fontId="15" fillId="0" borderId="1" xfId="0" applyNumberFormat="1" applyFont="1" applyBorder="1" applyAlignment="1">
      <alignment horizontal="right" wrapText="1"/>
    </xf>
    <xf numFmtId="171" fontId="0" fillId="0" borderId="0" xfId="2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78" fontId="6" fillId="0" borderId="1" xfId="2" applyNumberFormat="1" applyFont="1" applyBorder="1" applyAlignment="1">
      <alignment horizontal="center" vertical="center" wrapText="1"/>
    </xf>
    <xf numFmtId="171" fontId="6" fillId="0" borderId="1" xfId="2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178" fontId="6" fillId="0" borderId="1" xfId="2" applyNumberFormat="1" applyFont="1" applyFill="1" applyBorder="1"/>
    <xf numFmtId="0" fontId="7" fillId="0" borderId="1" xfId="0" applyFont="1" applyBorder="1"/>
    <xf numFmtId="178" fontId="16" fillId="0" borderId="1" xfId="2" applyNumberFormat="1" applyFont="1" applyFill="1" applyBorder="1"/>
    <xf numFmtId="0" fontId="8" fillId="0" borderId="0" xfId="0" applyFont="1" applyAlignment="1">
      <alignment horizontal="center" wrapText="1"/>
    </xf>
    <xf numFmtId="0" fontId="9" fillId="0" borderId="0" xfId="0" applyFont="1"/>
    <xf numFmtId="178" fontId="8" fillId="0" borderId="0" xfId="2" applyNumberFormat="1" applyFont="1" applyAlignment="1">
      <alignment horizontal="center" wrapText="1"/>
    </xf>
    <xf numFmtId="171" fontId="9" fillId="0" borderId="0" xfId="2" applyFont="1"/>
    <xf numFmtId="171" fontId="7" fillId="0" borderId="1" xfId="2" applyFont="1" applyBorder="1"/>
    <xf numFmtId="0" fontId="0" fillId="0" borderId="0" xfId="0" applyAlignment="1">
      <alignment horizontal="right" vertical="center"/>
    </xf>
    <xf numFmtId="171" fontId="0" fillId="0" borderId="0" xfId="0" applyNumberFormat="1"/>
    <xf numFmtId="171" fontId="7" fillId="0" borderId="1" xfId="2" applyFont="1" applyBorder="1" applyAlignment="1">
      <alignment horizontal="center"/>
    </xf>
    <xf numFmtId="0" fontId="5" fillId="0" borderId="0" xfId="1" applyNumberFormat="1" applyFont="1" applyFill="1" applyAlignment="1" applyProtection="1">
      <protection hidden="1"/>
    </xf>
    <xf numFmtId="181" fontId="5" fillId="0" borderId="0" xfId="1" applyNumberFormat="1" applyFont="1" applyFill="1" applyAlignment="1" applyProtection="1">
      <protection hidden="1"/>
    </xf>
    <xf numFmtId="0" fontId="2" fillId="0" borderId="0" xfId="0" applyFont="1" applyAlignment="1">
      <alignment horizontal="right" vertical="center" wrapText="1"/>
    </xf>
    <xf numFmtId="182" fontId="6" fillId="0" borderId="1" xfId="2" applyNumberFormat="1" applyFont="1" applyBorder="1" applyAlignment="1">
      <alignment horizontal="center" vertical="center"/>
    </xf>
    <xf numFmtId="182" fontId="7" fillId="0" borderId="1" xfId="2" applyNumberFormat="1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14" fillId="0" borderId="0" xfId="0" applyFont="1" applyAlignment="1"/>
    <xf numFmtId="0" fontId="14" fillId="0" borderId="0" xfId="0" quotePrefix="1" applyFont="1" applyAlignment="1"/>
    <xf numFmtId="0" fontId="14" fillId="0" borderId="0" xfId="0" applyFont="1" applyAlignment="1">
      <alignment horizontal="right"/>
    </xf>
    <xf numFmtId="0" fontId="12" fillId="0" borderId="0" xfId="0" applyFont="1" applyAlignment="1">
      <alignment horizontal="center" wrapText="1"/>
    </xf>
  </cellXfs>
  <cellStyles count="3">
    <cellStyle name="Обычный" xfId="0" builtinId="0"/>
    <cellStyle name="Обычный 2 3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E4" sqref="E4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56</v>
      </c>
      <c r="F1" s="33"/>
    </row>
    <row r="2" spans="1:6" x14ac:dyDescent="0.2">
      <c r="E2" s="33" t="s">
        <v>55</v>
      </c>
      <c r="F2" s="33"/>
    </row>
    <row r="3" spans="1:6" x14ac:dyDescent="0.2">
      <c r="E3" s="33" t="s">
        <v>59</v>
      </c>
      <c r="F3" s="33"/>
    </row>
    <row r="4" spans="1:6" x14ac:dyDescent="0.2">
      <c r="E4" s="34" t="s">
        <v>66</v>
      </c>
      <c r="F4" s="34"/>
    </row>
    <row r="5" spans="1:6" ht="14.25" customHeight="1" x14ac:dyDescent="0.2">
      <c r="C5" s="2"/>
    </row>
    <row r="6" spans="1:6" ht="93" customHeight="1" x14ac:dyDescent="0.3">
      <c r="A6" s="38" t="s">
        <v>61</v>
      </c>
      <c r="B6" s="38"/>
      <c r="C6" s="38"/>
      <c r="D6" s="38"/>
      <c r="E6" s="38"/>
      <c r="F6" s="38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48</v>
      </c>
    </row>
    <row r="8" spans="1:6" ht="99" customHeight="1" x14ac:dyDescent="0.3">
      <c r="A8" s="38" t="s">
        <v>62</v>
      </c>
      <c r="B8" s="38"/>
      <c r="C8" s="38"/>
      <c r="D8" s="38"/>
      <c r="E8" s="38"/>
      <c r="F8" s="38"/>
    </row>
    <row r="9" spans="1:6" ht="32.25" customHeight="1" x14ac:dyDescent="0.3">
      <c r="A9" s="1"/>
      <c r="B9" s="1"/>
      <c r="C9" s="3"/>
      <c r="F9" s="30" t="s">
        <v>52</v>
      </c>
    </row>
    <row r="10" spans="1:6" ht="15" x14ac:dyDescent="0.25">
      <c r="A10" s="16" t="s">
        <v>0</v>
      </c>
      <c r="B10" s="17" t="s">
        <v>57</v>
      </c>
      <c r="C10" s="18" t="s">
        <v>42</v>
      </c>
      <c r="D10" s="32" t="s">
        <v>51</v>
      </c>
      <c r="E10" s="32" t="s">
        <v>54</v>
      </c>
      <c r="F10" s="32" t="s">
        <v>58</v>
      </c>
    </row>
    <row r="11" spans="1:6" ht="15" x14ac:dyDescent="0.25">
      <c r="A11" s="20" t="s">
        <v>2</v>
      </c>
      <c r="B11" s="21" t="s">
        <v>60</v>
      </c>
      <c r="C11" s="22">
        <v>545200</v>
      </c>
      <c r="D11" s="19">
        <v>1886370</v>
      </c>
      <c r="E11" s="19">
        <v>2246700</v>
      </c>
      <c r="F11" s="19">
        <v>2246700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1886370</v>
      </c>
      <c r="E12" s="29">
        <f>SUM(E11:E11)</f>
        <v>2246700</v>
      </c>
      <c r="F12" s="29">
        <f>SUM(F11:F11)</f>
        <v>2246700</v>
      </c>
    </row>
  </sheetData>
  <mergeCells count="2">
    <mergeCell ref="A8:F8"/>
    <mergeCell ref="A6:F6"/>
  </mergeCells>
  <phoneticPr fontId="4" type="noConversion"/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A6" sqref="A6:F6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56</v>
      </c>
      <c r="F1" s="33"/>
    </row>
    <row r="2" spans="1:6" x14ac:dyDescent="0.2">
      <c r="E2" s="33" t="s">
        <v>55</v>
      </c>
      <c r="F2" s="33"/>
    </row>
    <row r="3" spans="1:6" x14ac:dyDescent="0.2">
      <c r="E3" s="33" t="s">
        <v>59</v>
      </c>
      <c r="F3" s="33"/>
    </row>
    <row r="4" spans="1:6" x14ac:dyDescent="0.2">
      <c r="E4" s="34" t="s">
        <v>66</v>
      </c>
      <c r="F4" s="34"/>
    </row>
    <row r="5" spans="1:6" ht="14.25" customHeight="1" x14ac:dyDescent="0.2">
      <c r="C5" s="2"/>
    </row>
    <row r="6" spans="1:6" ht="93" customHeight="1" x14ac:dyDescent="0.3">
      <c r="A6" s="38" t="s">
        <v>61</v>
      </c>
      <c r="B6" s="38"/>
      <c r="C6" s="38"/>
      <c r="D6" s="38"/>
      <c r="E6" s="38"/>
      <c r="F6" s="38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53</v>
      </c>
    </row>
    <row r="8" spans="1:6" ht="112.5" customHeight="1" x14ac:dyDescent="0.3">
      <c r="A8" s="38" t="s">
        <v>63</v>
      </c>
      <c r="B8" s="38"/>
      <c r="C8" s="38"/>
      <c r="D8" s="38"/>
      <c r="E8" s="38"/>
      <c r="F8" s="38"/>
    </row>
    <row r="9" spans="1:6" ht="32.25" customHeight="1" x14ac:dyDescent="0.3">
      <c r="A9" s="1"/>
      <c r="B9" s="1"/>
      <c r="C9" s="3"/>
      <c r="F9" s="30" t="s">
        <v>52</v>
      </c>
    </row>
    <row r="10" spans="1:6" ht="15" x14ac:dyDescent="0.25">
      <c r="A10" s="16" t="s">
        <v>0</v>
      </c>
      <c r="B10" s="17" t="s">
        <v>57</v>
      </c>
      <c r="C10" s="18" t="s">
        <v>42</v>
      </c>
      <c r="D10" s="32" t="s">
        <v>51</v>
      </c>
      <c r="E10" s="32" t="s">
        <v>54</v>
      </c>
      <c r="F10" s="32" t="s">
        <v>58</v>
      </c>
    </row>
    <row r="11" spans="1:6" ht="15" x14ac:dyDescent="0.25">
      <c r="A11" s="20" t="s">
        <v>2</v>
      </c>
      <c r="B11" s="21" t="s">
        <v>60</v>
      </c>
      <c r="C11" s="22">
        <v>545200</v>
      </c>
      <c r="D11" s="19">
        <v>58100</v>
      </c>
      <c r="E11" s="19">
        <v>58100</v>
      </c>
      <c r="F11" s="19">
        <v>58100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58100</v>
      </c>
      <c r="E12" s="29">
        <f>SUM(E11:E11)</f>
        <v>58100</v>
      </c>
      <c r="F12" s="29">
        <f>SUM(F11:F11)</f>
        <v>58100</v>
      </c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>
      <selection activeCell="B3" sqref="B3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  <col min="8" max="8" width="13.140625" customWidth="1"/>
    <col min="10" max="10" width="12.5703125" customWidth="1"/>
  </cols>
  <sheetData>
    <row r="1" spans="1:10" ht="15.75" customHeight="1" x14ac:dyDescent="0.2">
      <c r="E1" s="33" t="s">
        <v>56</v>
      </c>
      <c r="F1" s="33"/>
    </row>
    <row r="2" spans="1:10" x14ac:dyDescent="0.2">
      <c r="E2" s="33" t="s">
        <v>55</v>
      </c>
      <c r="F2" s="33"/>
    </row>
    <row r="3" spans="1:10" x14ac:dyDescent="0.2">
      <c r="E3" s="33" t="s">
        <v>59</v>
      </c>
      <c r="F3" s="33"/>
    </row>
    <row r="4" spans="1:10" x14ac:dyDescent="0.2">
      <c r="E4" s="34" t="s">
        <v>66</v>
      </c>
      <c r="F4" s="34"/>
    </row>
    <row r="5" spans="1:10" ht="14.25" customHeight="1" x14ac:dyDescent="0.2">
      <c r="C5" s="2"/>
    </row>
    <row r="6" spans="1:10" ht="88.5" customHeight="1" x14ac:dyDescent="0.3">
      <c r="A6" s="38" t="s">
        <v>61</v>
      </c>
      <c r="B6" s="38"/>
      <c r="C6" s="38"/>
      <c r="D6" s="38"/>
      <c r="E6" s="38"/>
      <c r="F6" s="38"/>
    </row>
    <row r="7" spans="1:10" ht="28.5" customHeight="1" x14ac:dyDescent="0.3">
      <c r="A7" s="25"/>
      <c r="B7" s="26"/>
      <c r="C7" s="27" t="s">
        <v>48</v>
      </c>
      <c r="D7" s="28"/>
      <c r="E7" s="26"/>
      <c r="F7" s="35" t="s">
        <v>43</v>
      </c>
    </row>
    <row r="8" spans="1:10" ht="111.75" customHeight="1" x14ac:dyDescent="0.3">
      <c r="A8" s="38" t="s">
        <v>64</v>
      </c>
      <c r="B8" s="38"/>
      <c r="C8" s="38"/>
      <c r="D8" s="38"/>
      <c r="E8" s="38"/>
      <c r="F8" s="38"/>
    </row>
    <row r="9" spans="1:10" ht="30" customHeight="1" x14ac:dyDescent="0.3">
      <c r="A9" s="1"/>
      <c r="B9" s="1"/>
      <c r="C9" s="3"/>
      <c r="F9" s="30" t="s">
        <v>52</v>
      </c>
    </row>
    <row r="10" spans="1:10" ht="15" x14ac:dyDescent="0.25">
      <c r="A10" s="16" t="s">
        <v>0</v>
      </c>
      <c r="B10" s="17" t="s">
        <v>57</v>
      </c>
      <c r="C10" s="18" t="s">
        <v>42</v>
      </c>
      <c r="D10" s="32" t="s">
        <v>51</v>
      </c>
      <c r="E10" s="32" t="s">
        <v>54</v>
      </c>
      <c r="F10" s="32" t="s">
        <v>58</v>
      </c>
      <c r="J10" s="31"/>
    </row>
    <row r="11" spans="1:10" ht="15" x14ac:dyDescent="0.25">
      <c r="A11" s="20" t="s">
        <v>2</v>
      </c>
      <c r="B11" s="21" t="s">
        <v>60</v>
      </c>
      <c r="C11" s="22">
        <v>545200</v>
      </c>
      <c r="D11" s="19">
        <v>23400</v>
      </c>
      <c r="E11" s="19">
        <v>23400</v>
      </c>
      <c r="F11" s="19">
        <v>23400</v>
      </c>
      <c r="J11" s="31"/>
    </row>
    <row r="12" spans="1:10" ht="14.25" x14ac:dyDescent="0.2">
      <c r="A12" s="23"/>
      <c r="B12" s="23" t="s">
        <v>21</v>
      </c>
      <c r="C12" s="24">
        <f>SUM(C11:C11)</f>
        <v>545200</v>
      </c>
      <c r="D12" s="29">
        <f>SUM(D11:D11)</f>
        <v>23400</v>
      </c>
      <c r="E12" s="29">
        <f>SUM(E11:E11)</f>
        <v>23400</v>
      </c>
      <c r="F12" s="29">
        <f>SUM(F11:F11)</f>
        <v>23400</v>
      </c>
      <c r="J12" s="31"/>
    </row>
  </sheetData>
  <mergeCells count="2">
    <mergeCell ref="A6:F6"/>
    <mergeCell ref="A8:F8"/>
  </mergeCells>
  <pageMargins left="1.1811023622047245" right="0.59055118110236227" top="0.59055118110236227" bottom="0.59055118110236227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sqref="A1:C33"/>
    </sheetView>
  </sheetViews>
  <sheetFormatPr defaultRowHeight="12.75" x14ac:dyDescent="0.2"/>
  <cols>
    <col min="1" max="1" width="8.140625" bestFit="1" customWidth="1"/>
    <col min="2" max="2" width="46.7109375" customWidth="1"/>
    <col min="3" max="3" width="22.5703125" customWidth="1"/>
  </cols>
  <sheetData>
    <row r="1" spans="1:3" ht="15.75" x14ac:dyDescent="0.25">
      <c r="A1" s="4"/>
      <c r="B1" s="39" t="s">
        <v>46</v>
      </c>
      <c r="C1" s="40"/>
    </row>
    <row r="2" spans="1:3" ht="15.75" x14ac:dyDescent="0.25">
      <c r="A2" s="4"/>
      <c r="B2" s="41" t="s">
        <v>47</v>
      </c>
      <c r="C2" s="41"/>
    </row>
    <row r="3" spans="1:3" ht="15.75" x14ac:dyDescent="0.25">
      <c r="A3" s="4"/>
      <c r="B3" s="41" t="s">
        <v>22</v>
      </c>
      <c r="C3" s="41"/>
    </row>
    <row r="4" spans="1:3" ht="15.75" x14ac:dyDescent="0.25">
      <c r="A4" s="4"/>
      <c r="B4" s="41" t="s">
        <v>44</v>
      </c>
      <c r="C4" s="41"/>
    </row>
    <row r="5" spans="1:3" x14ac:dyDescent="0.2">
      <c r="A5" s="4"/>
      <c r="B5" s="4"/>
      <c r="C5" s="4"/>
    </row>
    <row r="6" spans="1:3" ht="104.25" customHeight="1" x14ac:dyDescent="0.3">
      <c r="A6" s="42" t="s">
        <v>45</v>
      </c>
      <c r="B6" s="42"/>
      <c r="C6" s="42"/>
    </row>
    <row r="7" spans="1:3" ht="28.5" customHeight="1" x14ac:dyDescent="0.3">
      <c r="A7" s="5"/>
      <c r="B7" s="5"/>
      <c r="C7" s="6" t="s">
        <v>43</v>
      </c>
    </row>
    <row r="8" spans="1:3" ht="117.75" customHeight="1" x14ac:dyDescent="0.3">
      <c r="A8" s="42" t="s">
        <v>49</v>
      </c>
      <c r="B8" s="42"/>
      <c r="C8" s="42"/>
    </row>
    <row r="9" spans="1:3" ht="20.25" x14ac:dyDescent="0.3">
      <c r="A9" s="5"/>
      <c r="B9" s="5"/>
      <c r="C9" s="5"/>
    </row>
    <row r="10" spans="1:3" x14ac:dyDescent="0.2">
      <c r="A10" s="4"/>
      <c r="B10" s="4"/>
      <c r="C10" s="4"/>
    </row>
    <row r="11" spans="1:3" x14ac:dyDescent="0.2">
      <c r="A11" s="4"/>
      <c r="B11" s="4"/>
      <c r="C11" s="4"/>
    </row>
    <row r="12" spans="1:3" ht="18.75" x14ac:dyDescent="0.3">
      <c r="A12" s="7" t="s">
        <v>0</v>
      </c>
      <c r="B12" s="8" t="s">
        <v>1</v>
      </c>
      <c r="C12" s="9" t="s">
        <v>42</v>
      </c>
    </row>
    <row r="13" spans="1:3" ht="15.75" x14ac:dyDescent="0.25">
      <c r="A13" s="10" t="s">
        <v>2</v>
      </c>
      <c r="B13" s="11" t="s">
        <v>23</v>
      </c>
      <c r="C13" s="12">
        <v>0</v>
      </c>
    </row>
    <row r="14" spans="1:3" ht="15.75" x14ac:dyDescent="0.25">
      <c r="A14" s="10" t="s">
        <v>3</v>
      </c>
      <c r="B14" s="11" t="s">
        <v>24</v>
      </c>
      <c r="C14" s="12">
        <v>0</v>
      </c>
    </row>
    <row r="15" spans="1:3" ht="15.75" x14ac:dyDescent="0.25">
      <c r="A15" s="10" t="s">
        <v>4</v>
      </c>
      <c r="B15" s="11" t="s">
        <v>41</v>
      </c>
      <c r="C15" s="12">
        <v>0</v>
      </c>
    </row>
    <row r="16" spans="1:3" ht="15.75" x14ac:dyDescent="0.25">
      <c r="A16" s="10" t="s">
        <v>5</v>
      </c>
      <c r="B16" s="11" t="s">
        <v>25</v>
      </c>
      <c r="C16" s="12">
        <v>0</v>
      </c>
    </row>
    <row r="17" spans="1:3" ht="15.75" x14ac:dyDescent="0.25">
      <c r="A17" s="10" t="s">
        <v>6</v>
      </c>
      <c r="B17" s="11" t="s">
        <v>26</v>
      </c>
      <c r="C17" s="12">
        <v>0</v>
      </c>
    </row>
    <row r="18" spans="1:3" ht="15.75" x14ac:dyDescent="0.25">
      <c r="A18" s="10" t="s">
        <v>7</v>
      </c>
      <c r="B18" s="11" t="s">
        <v>27</v>
      </c>
      <c r="C18" s="12">
        <v>0</v>
      </c>
    </row>
    <row r="19" spans="1:3" ht="15.75" x14ac:dyDescent="0.25">
      <c r="A19" s="10" t="s">
        <v>8</v>
      </c>
      <c r="B19" s="11" t="s">
        <v>28</v>
      </c>
      <c r="C19" s="12">
        <v>0</v>
      </c>
    </row>
    <row r="20" spans="1:3" ht="15.75" x14ac:dyDescent="0.25">
      <c r="A20" s="10" t="s">
        <v>9</v>
      </c>
      <c r="B20" s="11" t="s">
        <v>29</v>
      </c>
      <c r="C20" s="12">
        <v>0</v>
      </c>
    </row>
    <row r="21" spans="1:3" ht="15.75" x14ac:dyDescent="0.25">
      <c r="A21" s="10" t="s">
        <v>10</v>
      </c>
      <c r="B21" s="11" t="s">
        <v>30</v>
      </c>
      <c r="C21" s="12">
        <v>30000</v>
      </c>
    </row>
    <row r="22" spans="1:3" ht="15.75" x14ac:dyDescent="0.25">
      <c r="A22" s="10" t="s">
        <v>11</v>
      </c>
      <c r="B22" s="11" t="s">
        <v>31</v>
      </c>
      <c r="C22" s="12">
        <v>0</v>
      </c>
    </row>
    <row r="23" spans="1:3" ht="15.75" x14ac:dyDescent="0.25">
      <c r="A23" s="10" t="s">
        <v>12</v>
      </c>
      <c r="B23" s="11" t="s">
        <v>32</v>
      </c>
      <c r="C23" s="12">
        <v>0</v>
      </c>
    </row>
    <row r="24" spans="1:3" ht="15.75" x14ac:dyDescent="0.25">
      <c r="A24" s="10" t="s">
        <v>13</v>
      </c>
      <c r="B24" s="11" t="s">
        <v>33</v>
      </c>
      <c r="C24" s="12">
        <v>0</v>
      </c>
    </row>
    <row r="25" spans="1:3" ht="15.75" x14ac:dyDescent="0.25">
      <c r="A25" s="10" t="s">
        <v>14</v>
      </c>
      <c r="B25" s="11" t="s">
        <v>34</v>
      </c>
      <c r="C25" s="12">
        <v>0</v>
      </c>
    </row>
    <row r="26" spans="1:3" ht="15.75" x14ac:dyDescent="0.25">
      <c r="A26" s="10" t="s">
        <v>15</v>
      </c>
      <c r="B26" s="11" t="s">
        <v>35</v>
      </c>
      <c r="C26" s="12">
        <v>55000</v>
      </c>
    </row>
    <row r="27" spans="1:3" ht="15.75" x14ac:dyDescent="0.25">
      <c r="A27" s="10" t="s">
        <v>16</v>
      </c>
      <c r="B27" s="11" t="s">
        <v>36</v>
      </c>
      <c r="C27" s="12">
        <v>0</v>
      </c>
    </row>
    <row r="28" spans="1:3" ht="15.75" x14ac:dyDescent="0.25">
      <c r="A28" s="10" t="s">
        <v>17</v>
      </c>
      <c r="B28" s="11" t="s">
        <v>37</v>
      </c>
      <c r="C28" s="12">
        <v>0</v>
      </c>
    </row>
    <row r="29" spans="1:3" ht="15.75" x14ac:dyDescent="0.25">
      <c r="A29" s="10" t="s">
        <v>18</v>
      </c>
      <c r="B29" s="11" t="s">
        <v>38</v>
      </c>
      <c r="C29" s="12">
        <v>0</v>
      </c>
    </row>
    <row r="30" spans="1:3" ht="15.75" x14ac:dyDescent="0.25">
      <c r="A30" s="10" t="s">
        <v>19</v>
      </c>
      <c r="B30" s="11" t="s">
        <v>39</v>
      </c>
      <c r="C30" s="12">
        <v>108000</v>
      </c>
    </row>
    <row r="31" spans="1:3" ht="15.75" x14ac:dyDescent="0.25">
      <c r="A31" s="10" t="s">
        <v>20</v>
      </c>
      <c r="B31" s="11" t="s">
        <v>40</v>
      </c>
      <c r="C31" s="12">
        <v>0</v>
      </c>
    </row>
    <row r="32" spans="1:3" ht="15.75" x14ac:dyDescent="0.25">
      <c r="A32" s="13"/>
      <c r="B32" s="13" t="s">
        <v>21</v>
      </c>
      <c r="C32" s="14">
        <f>SUM(C13:C31)</f>
        <v>193000</v>
      </c>
    </row>
    <row r="33" spans="1:3" x14ac:dyDescent="0.2">
      <c r="A33" s="4"/>
      <c r="B33" s="4"/>
      <c r="C33" s="4"/>
    </row>
  </sheetData>
  <mergeCells count="6">
    <mergeCell ref="B1:C1"/>
    <mergeCell ref="B2:C2"/>
    <mergeCell ref="B3:C3"/>
    <mergeCell ref="B4:C4"/>
    <mergeCell ref="A6:C6"/>
    <mergeCell ref="A8:C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E4" sqref="E4"/>
    </sheetView>
  </sheetViews>
  <sheetFormatPr defaultRowHeight="12.75" x14ac:dyDescent="0.2"/>
  <cols>
    <col min="1" max="1" width="8.140625" bestFit="1" customWidth="1"/>
    <col min="2" max="2" width="29.42578125" customWidth="1"/>
    <col min="3" max="3" width="16.140625" hidden="1" customWidth="1"/>
    <col min="4" max="4" width="17.42578125" style="15" customWidth="1"/>
    <col min="5" max="6" width="17" customWidth="1"/>
  </cols>
  <sheetData>
    <row r="1" spans="1:6" ht="15.75" customHeight="1" x14ac:dyDescent="0.2">
      <c r="E1" s="33" t="s">
        <v>56</v>
      </c>
      <c r="F1" s="33"/>
    </row>
    <row r="2" spans="1:6" x14ac:dyDescent="0.2">
      <c r="E2" s="33" t="s">
        <v>55</v>
      </c>
      <c r="F2" s="33"/>
    </row>
    <row r="3" spans="1:6" x14ac:dyDescent="0.2">
      <c r="E3" s="33" t="s">
        <v>59</v>
      </c>
      <c r="F3" s="33"/>
    </row>
    <row r="4" spans="1:6" x14ac:dyDescent="0.2">
      <c r="E4" s="34" t="s">
        <v>66</v>
      </c>
      <c r="F4" s="34"/>
    </row>
    <row r="5" spans="1:6" ht="14.25" customHeight="1" x14ac:dyDescent="0.2">
      <c r="C5" s="2"/>
    </row>
    <row r="6" spans="1:6" ht="93" customHeight="1" x14ac:dyDescent="0.3">
      <c r="A6" s="38" t="s">
        <v>61</v>
      </c>
      <c r="B6" s="38"/>
      <c r="C6" s="38"/>
      <c r="D6" s="38"/>
      <c r="E6" s="38"/>
      <c r="F6" s="38"/>
    </row>
    <row r="7" spans="1:6" ht="24.75" customHeight="1" x14ac:dyDescent="0.3">
      <c r="A7" s="25"/>
      <c r="B7" s="26"/>
      <c r="C7" s="27" t="s">
        <v>48</v>
      </c>
      <c r="D7" s="28"/>
      <c r="E7" s="26"/>
      <c r="F7" s="35" t="s">
        <v>50</v>
      </c>
    </row>
    <row r="8" spans="1:6" ht="110.25" customHeight="1" x14ac:dyDescent="0.3">
      <c r="A8" s="38" t="s">
        <v>65</v>
      </c>
      <c r="B8" s="38"/>
      <c r="C8" s="38"/>
      <c r="D8" s="38"/>
      <c r="E8" s="38"/>
      <c r="F8" s="38"/>
    </row>
    <row r="9" spans="1:6" ht="32.25" customHeight="1" x14ac:dyDescent="0.3">
      <c r="A9" s="1"/>
      <c r="B9" s="1"/>
      <c r="C9" s="3"/>
      <c r="F9" s="30" t="s">
        <v>52</v>
      </c>
    </row>
    <row r="10" spans="1:6" ht="15" x14ac:dyDescent="0.25">
      <c r="A10" s="16" t="s">
        <v>0</v>
      </c>
      <c r="B10" s="17" t="s">
        <v>57</v>
      </c>
      <c r="C10" s="18" t="s">
        <v>42</v>
      </c>
      <c r="D10" s="32" t="s">
        <v>51</v>
      </c>
      <c r="E10" s="32" t="s">
        <v>54</v>
      </c>
      <c r="F10" s="32" t="s">
        <v>58</v>
      </c>
    </row>
    <row r="11" spans="1:6" ht="15" x14ac:dyDescent="0.25">
      <c r="A11" s="20" t="s">
        <v>2</v>
      </c>
      <c r="B11" s="21" t="s">
        <v>60</v>
      </c>
      <c r="C11" s="22">
        <v>545200</v>
      </c>
      <c r="D11" s="19">
        <v>360330</v>
      </c>
      <c r="E11" s="36">
        <v>0</v>
      </c>
      <c r="F11" s="36">
        <v>0</v>
      </c>
    </row>
    <row r="12" spans="1:6" ht="14.25" x14ac:dyDescent="0.2">
      <c r="A12" s="23"/>
      <c r="B12" s="23" t="s">
        <v>21</v>
      </c>
      <c r="C12" s="24">
        <f>SUM(C11:C11)</f>
        <v>545200</v>
      </c>
      <c r="D12" s="29">
        <f>SUM(D11:D11)</f>
        <v>360330</v>
      </c>
      <c r="E12" s="37">
        <f>E11</f>
        <v>0</v>
      </c>
      <c r="F12" s="37">
        <f>F11</f>
        <v>0</v>
      </c>
    </row>
  </sheetData>
  <mergeCells count="2">
    <mergeCell ref="A6:F6"/>
    <mergeCell ref="A8:F8"/>
  </mergeCells>
  <pageMargins left="1.1811023622047245" right="0.59055118110236227" top="0.59055118110236227" bottom="0.59055118110236227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Табл.1-культ.</vt:lpstr>
      <vt:lpstr>таблица 2 КСО</vt:lpstr>
      <vt:lpstr>таблица 3 земельный контроль</vt:lpstr>
      <vt:lpstr>Лист3</vt:lpstr>
      <vt:lpstr>Табл.4-культ.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2019-11-11T07:14:44Z</cp:lastPrinted>
  <dcterms:created xsi:type="dcterms:W3CDTF">2009-11-02T10:20:36Z</dcterms:created>
  <dcterms:modified xsi:type="dcterms:W3CDTF">2021-12-24T07:11:11Z</dcterms:modified>
</cp:coreProperties>
</file>